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12375" yWindow="6465" windowWidth="27240" windowHeight="16440"/>
  </bookViews>
  <sheets>
    <sheet name="Proposal Final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3" i="1"/>
  <c r="H72"/>
  <c r="B75"/>
  <c r="H71"/>
</calcChain>
</file>

<file path=xl/sharedStrings.xml><?xml version="1.0" encoding="utf-8"?>
<sst xmlns="http://schemas.openxmlformats.org/spreadsheetml/2006/main" count="231" uniqueCount="142">
  <si>
    <t>Area</t>
  </si>
  <si>
    <t>Cliff</t>
  </si>
  <si>
    <t>Priority</t>
  </si>
  <si>
    <t>Climbs</t>
  </si>
  <si>
    <t>Reason</t>
  </si>
  <si>
    <t>Access</t>
  </si>
  <si>
    <t>Comments</t>
  </si>
  <si>
    <t>Stapylton</t>
  </si>
  <si>
    <t xml:space="preserve">Cut Lunch Walls </t>
  </si>
  <si>
    <t>High quality moderate sport climbing</t>
  </si>
  <si>
    <t>Difficult</t>
  </si>
  <si>
    <t>Upper Cut Lunch accessed by climbing</t>
  </si>
  <si>
    <t xml:space="preserve">Guernica Block </t>
  </si>
  <si>
    <t>Classic mod/hard trad</t>
  </si>
  <si>
    <t>Moderate</t>
  </si>
  <si>
    <t>20 min rough walking</t>
  </si>
  <si>
    <t>Clicke Wall</t>
  </si>
  <si>
    <t>Check Eligibility</t>
  </si>
  <si>
    <t>Spurt Wall</t>
  </si>
  <si>
    <t>High quality hard sport climbing</t>
  </si>
  <si>
    <t>20 min walk</t>
  </si>
  <si>
    <t>Pohlner Track</t>
  </si>
  <si>
    <t>Bordel Buttress</t>
  </si>
  <si>
    <t>Easy adventuropus trad cliff</t>
  </si>
  <si>
    <t>4WD track followed by 20min walk</t>
  </si>
  <si>
    <t>The Unnamed Cliff</t>
  </si>
  <si>
    <t>Moderate adventurous trad cliff</t>
  </si>
  <si>
    <t>Golton</t>
  </si>
  <si>
    <t xml:space="preserve">Cave Cliff </t>
  </si>
  <si>
    <t>High quality moderate sports; easy access</t>
  </si>
  <si>
    <t>Easy</t>
  </si>
  <si>
    <t>5 min walk</t>
  </si>
  <si>
    <t>The Sun Gate</t>
  </si>
  <si>
    <t>Watchmen</t>
  </si>
  <si>
    <t>Wave Wall</t>
  </si>
  <si>
    <t>New Era Wall</t>
  </si>
  <si>
    <t>Briggs Bluff</t>
  </si>
  <si>
    <t xml:space="preserve">Centurion Walls </t>
  </si>
  <si>
    <t>10 min walk</t>
  </si>
  <si>
    <t>Wildebeest</t>
  </si>
  <si>
    <t>Good range of moderate sports and trad</t>
  </si>
  <si>
    <t>Steep, rough walk up hill 40min?</t>
  </si>
  <si>
    <t>Mt Difficult</t>
  </si>
  <si>
    <t xml:space="preserve">Epaminondas Buttress </t>
  </si>
  <si>
    <t>Classic trad climbing area</t>
  </si>
  <si>
    <t>20-30 min walk on old track</t>
  </si>
  <si>
    <t>Mount Difficult</t>
  </si>
  <si>
    <t>Halls Gap</t>
  </si>
  <si>
    <t>Labour Ward/Superbia</t>
  </si>
  <si>
    <t>Popular Family and beginner friendly</t>
  </si>
  <si>
    <t>The Radiator</t>
  </si>
  <si>
    <t>Moderate trad; easy access</t>
  </si>
  <si>
    <t xml:space="preserve">Pastoral Buttress </t>
  </si>
  <si>
    <t>Classic trad cracks and harder sports faces</t>
  </si>
  <si>
    <t>15 min walk</t>
  </si>
  <si>
    <t>Little Joe Hill</t>
  </si>
  <si>
    <t>Big range of easy sport climbs; easy access</t>
  </si>
  <si>
    <t>Crocodile Rock</t>
  </si>
  <si>
    <t>Moderate trad</t>
  </si>
  <si>
    <t>Wonderland</t>
  </si>
  <si>
    <t>Weathered Wall</t>
  </si>
  <si>
    <t>Good range of moderate trad</t>
  </si>
  <si>
    <t>30 min uphill on track</t>
  </si>
  <si>
    <t>Redmans Rd</t>
  </si>
  <si>
    <t xml:space="preserve">Barbican Rocks </t>
  </si>
  <si>
    <t>Classic moderate trad</t>
  </si>
  <si>
    <t xml:space="preserve">Short but steep walk </t>
  </si>
  <si>
    <t xml:space="preserve">Barbican Wall </t>
  </si>
  <si>
    <t xml:space="preserve">First Dial </t>
  </si>
  <si>
    <t>10 min uphill from Mgmt track</t>
  </si>
  <si>
    <t>Second Dial</t>
  </si>
  <si>
    <t xml:space="preserve">The Fourth Dial </t>
  </si>
  <si>
    <t>Pomonal</t>
  </si>
  <si>
    <t xml:space="preserve">Blazed Rock </t>
  </si>
  <si>
    <t>Good quality easy trad</t>
  </si>
  <si>
    <t>10 min from road</t>
  </si>
  <si>
    <t>Serra</t>
  </si>
  <si>
    <t xml:space="preserve">Dreamtime Wall </t>
  </si>
  <si>
    <t>Big range of moderate sports climbs</t>
  </si>
  <si>
    <t>20 min from 4WD access</t>
  </si>
  <si>
    <t xml:space="preserve">Gallery Creek </t>
  </si>
  <si>
    <t>15 min?</t>
  </si>
  <si>
    <t xml:space="preserve">Eldorado </t>
  </si>
  <si>
    <t>Eastern Walls</t>
  </si>
  <si>
    <t>Burma Wall</t>
  </si>
  <si>
    <t>Classic moderate trad in remote setting</t>
  </si>
  <si>
    <t>Hard</t>
  </si>
  <si>
    <t>30-40 min walk from 4WD access</t>
  </si>
  <si>
    <t>Shanghai Face</t>
  </si>
  <si>
    <t>Henham Track</t>
  </si>
  <si>
    <t>Castle Creek &amp; Upper</t>
  </si>
  <si>
    <t>Good quality moderate trad</t>
  </si>
  <si>
    <t>15 min off track walking</t>
  </si>
  <si>
    <t>Eureka</t>
  </si>
  <si>
    <t>Weirs Creek</t>
  </si>
  <si>
    <t>High quality moderate sports</t>
  </si>
  <si>
    <t>20 min walk uphill from Mgmt track</t>
  </si>
  <si>
    <t>Clean Cut Walls</t>
  </si>
  <si>
    <t>High quality harder sports</t>
  </si>
  <si>
    <t>Lost World</t>
  </si>
  <si>
    <t>Good range, high quality sport and trad</t>
  </si>
  <si>
    <t xml:space="preserve">Gondwanaland </t>
  </si>
  <si>
    <t>Good quality trad</t>
  </si>
  <si>
    <t xml:space="preserve">Red Sail </t>
  </si>
  <si>
    <t>High quality hard sports</t>
  </si>
  <si>
    <t xml:space="preserve">Spanish Galleon </t>
  </si>
  <si>
    <t>Red Rock Area</t>
  </si>
  <si>
    <t xml:space="preserve">Red Rock Pinnacles </t>
  </si>
  <si>
    <t>Good range, high quality mod and hard sports</t>
  </si>
  <si>
    <t xml:space="preserve">Easy </t>
  </si>
  <si>
    <t>Includes Espanol Spire, Marianas Trench, Vertebrae, North &amp; South Pinnacles, Back Wall, RR Gallery</t>
  </si>
  <si>
    <t xml:space="preserve">Crag X   </t>
  </si>
  <si>
    <t>Includes The Solarium</t>
  </si>
  <si>
    <t>Mt Thackeray</t>
  </si>
  <si>
    <t xml:space="preserve">Crystal Palace </t>
  </si>
  <si>
    <t>Harrop Track</t>
  </si>
  <si>
    <t xml:space="preserve">The Flatiron </t>
  </si>
  <si>
    <t>Good range and quality</t>
  </si>
  <si>
    <t>30 min</t>
  </si>
  <si>
    <t xml:space="preserve">Goldirocks </t>
  </si>
  <si>
    <t xml:space="preserve">Eagles Head </t>
  </si>
  <si>
    <t xml:space="preserve">The Breach (Sth) </t>
  </si>
  <si>
    <t xml:space="preserve">Renaissance Walls </t>
  </si>
  <si>
    <t>Death March Wall</t>
  </si>
  <si>
    <t>Mt Abrupt</t>
  </si>
  <si>
    <t xml:space="preserve">The Cheesecake </t>
  </si>
  <si>
    <t>Classic trad</t>
  </si>
  <si>
    <t>3 Summit Crags</t>
  </si>
  <si>
    <t>TOTAL GREEN</t>
  </si>
  <si>
    <t>Designated</t>
  </si>
  <si>
    <t>Total RED</t>
  </si>
  <si>
    <t>Total Yellow (Not surveyed)</t>
  </si>
  <si>
    <t>Eagles Head Summit</t>
  </si>
  <si>
    <t>OTHERS</t>
  </si>
  <si>
    <t>Pellant Pinnacle</t>
  </si>
  <si>
    <t>TOTAL OPEN CLAIMED</t>
  </si>
  <si>
    <t>Red Rocks</t>
  </si>
  <si>
    <t>Labour Ward / Superbia / Garrets</t>
  </si>
  <si>
    <t>Pastoral / Blind Mans / Rural Rocks</t>
  </si>
  <si>
    <t>TOTAL</t>
  </si>
  <si>
    <t>Total</t>
  </si>
  <si>
    <t>Plus Total Closed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</si>
</sst>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2C353B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rgb="FF2C353B"/>
      <name val="Arial"/>
      <family val="2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5" fillId="4" borderId="0" applyNumberFormat="0" applyBorder="0" applyAlignment="0" applyProtection="0"/>
    <xf numFmtId="0" fontId="6" fillId="5" borderId="0" applyNumberFormat="0" applyBorder="0" applyAlignment="0" applyProtection="0"/>
  </cellStyleXfs>
  <cellXfs count="15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/>
    <xf numFmtId="0" fontId="5" fillId="4" borderId="0" xfId="1"/>
    <xf numFmtId="0" fontId="5" fillId="4" borderId="0" xfId="1" applyAlignment="1">
      <alignment vertical="center"/>
    </xf>
    <xf numFmtId="0" fontId="6" fillId="5" borderId="0" xfId="2" applyAlignment="1">
      <alignment vertical="center"/>
    </xf>
    <xf numFmtId="0" fontId="7" fillId="0" borderId="0" xfId="0" applyFont="1" applyAlignment="1">
      <alignment vertical="center"/>
    </xf>
  </cellXfs>
  <cellStyles count="3">
    <cellStyle name="Bad" xfId="1" builtinId="27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9"/>
  <sheetViews>
    <sheetView tabSelected="1" workbookViewId="0">
      <selection activeCell="B76" sqref="B76"/>
    </sheetView>
  </sheetViews>
  <sheetFormatPr defaultColWidth="11.42578125" defaultRowHeight="15"/>
  <cols>
    <col min="1" max="1" width="27.140625" customWidth="1"/>
    <col min="2" max="2" width="23.85546875" customWidth="1"/>
    <col min="3" max="4" width="10.85546875" style="6"/>
    <col min="5" max="5" width="36.140625" bestFit="1" customWidth="1"/>
    <col min="7" max="7" width="33.42578125" customWidth="1"/>
    <col min="8" max="8" width="11.8554687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129</v>
      </c>
    </row>
    <row r="2" spans="1:8">
      <c r="A2" s="3" t="s">
        <v>7</v>
      </c>
      <c r="B2" s="3" t="s">
        <v>8</v>
      </c>
      <c r="C2" s="4">
        <v>1</v>
      </c>
      <c r="D2" s="4">
        <v>25</v>
      </c>
      <c r="E2" s="3" t="s">
        <v>9</v>
      </c>
      <c r="F2" s="3" t="s">
        <v>10</v>
      </c>
      <c r="G2" s="3" t="s">
        <v>11</v>
      </c>
    </row>
    <row r="3" spans="1:8">
      <c r="A3" s="3"/>
      <c r="B3" s="3" t="s">
        <v>12</v>
      </c>
      <c r="C3" s="4">
        <v>3</v>
      </c>
      <c r="D3" s="4">
        <v>9</v>
      </c>
      <c r="E3" s="3" t="s">
        <v>13</v>
      </c>
      <c r="F3" s="5" t="s">
        <v>14</v>
      </c>
      <c r="G3" s="3" t="s">
        <v>15</v>
      </c>
    </row>
    <row r="4" spans="1:8">
      <c r="A4" s="3"/>
      <c r="B4" s="3" t="s">
        <v>16</v>
      </c>
      <c r="C4" s="4">
        <v>3</v>
      </c>
      <c r="D4" s="4">
        <v>27</v>
      </c>
      <c r="E4" s="3" t="s">
        <v>13</v>
      </c>
      <c r="F4" s="5" t="s">
        <v>14</v>
      </c>
      <c r="G4" s="3" t="s">
        <v>17</v>
      </c>
    </row>
    <row r="5" spans="1:8">
      <c r="A5" s="3"/>
      <c r="B5" s="3" t="s">
        <v>18</v>
      </c>
      <c r="C5" s="4">
        <v>1</v>
      </c>
      <c r="D5" s="4">
        <v>29</v>
      </c>
      <c r="E5" s="3" t="s">
        <v>19</v>
      </c>
      <c r="F5" s="5" t="s">
        <v>14</v>
      </c>
      <c r="G5" s="3" t="s">
        <v>20</v>
      </c>
    </row>
    <row r="6" spans="1:8">
      <c r="A6" s="3"/>
      <c r="B6" s="3"/>
      <c r="C6" s="4"/>
      <c r="D6" s="4"/>
      <c r="E6" s="3"/>
      <c r="F6" s="3"/>
      <c r="G6" s="3"/>
    </row>
    <row r="7" spans="1:8">
      <c r="A7" s="3" t="s">
        <v>21</v>
      </c>
      <c r="B7" s="3" t="s">
        <v>22</v>
      </c>
      <c r="C7" s="4">
        <v>3</v>
      </c>
      <c r="D7" s="4">
        <v>26</v>
      </c>
      <c r="E7" s="3" t="s">
        <v>23</v>
      </c>
      <c r="F7" s="3" t="s">
        <v>14</v>
      </c>
      <c r="G7" s="3" t="s">
        <v>24</v>
      </c>
    </row>
    <row r="8" spans="1:8">
      <c r="A8" s="3"/>
      <c r="B8" s="3" t="s">
        <v>25</v>
      </c>
      <c r="C8" s="4">
        <v>3</v>
      </c>
      <c r="D8" s="4">
        <v>32</v>
      </c>
      <c r="E8" s="3" t="s">
        <v>26</v>
      </c>
      <c r="F8" s="3" t="s">
        <v>14</v>
      </c>
      <c r="G8" s="3" t="s">
        <v>24</v>
      </c>
    </row>
    <row r="10" spans="1:8">
      <c r="A10" s="3" t="s">
        <v>27</v>
      </c>
      <c r="B10" s="8" t="s">
        <v>28</v>
      </c>
      <c r="C10" s="4">
        <v>1</v>
      </c>
      <c r="D10" s="4">
        <v>12</v>
      </c>
      <c r="E10" s="3" t="s">
        <v>29</v>
      </c>
      <c r="F10" s="3" t="s">
        <v>30</v>
      </c>
      <c r="G10" s="3" t="s">
        <v>31</v>
      </c>
      <c r="H10">
        <v>1</v>
      </c>
    </row>
    <row r="11" spans="1:8">
      <c r="A11" s="3"/>
      <c r="B11" s="8" t="s">
        <v>32</v>
      </c>
      <c r="C11" s="4">
        <v>1</v>
      </c>
      <c r="D11" s="4">
        <v>5</v>
      </c>
      <c r="E11" s="3" t="s">
        <v>29</v>
      </c>
      <c r="F11" s="3" t="s">
        <v>30</v>
      </c>
      <c r="G11" s="3" t="s">
        <v>31</v>
      </c>
      <c r="H11">
        <v>1</v>
      </c>
    </row>
    <row r="12" spans="1:8">
      <c r="A12" s="3"/>
      <c r="B12" s="8" t="s">
        <v>33</v>
      </c>
      <c r="C12" s="4">
        <v>1</v>
      </c>
      <c r="D12" s="4">
        <v>12</v>
      </c>
      <c r="E12" s="3" t="s">
        <v>29</v>
      </c>
      <c r="F12" s="3" t="s">
        <v>30</v>
      </c>
      <c r="G12" s="3" t="s">
        <v>31</v>
      </c>
      <c r="H12">
        <v>1</v>
      </c>
    </row>
    <row r="13" spans="1:8">
      <c r="A13" s="3"/>
      <c r="B13" s="12" t="s">
        <v>34</v>
      </c>
      <c r="C13" s="4">
        <v>1</v>
      </c>
      <c r="D13" s="4">
        <v>12</v>
      </c>
      <c r="E13" s="3" t="s">
        <v>29</v>
      </c>
      <c r="F13" s="3" t="s">
        <v>30</v>
      </c>
      <c r="G13" s="3" t="s">
        <v>31</v>
      </c>
    </row>
    <row r="14" spans="1:8">
      <c r="A14" s="3"/>
      <c r="B14" s="8" t="s">
        <v>35</v>
      </c>
      <c r="C14" s="4">
        <v>2</v>
      </c>
      <c r="D14" s="4">
        <v>8</v>
      </c>
      <c r="E14" s="3" t="s">
        <v>29</v>
      </c>
      <c r="F14" s="3" t="s">
        <v>30</v>
      </c>
      <c r="G14" s="3" t="s">
        <v>31</v>
      </c>
      <c r="H14">
        <v>1</v>
      </c>
    </row>
    <row r="16" spans="1:8">
      <c r="A16" s="3" t="s">
        <v>36</v>
      </c>
      <c r="B16" s="8" t="s">
        <v>37</v>
      </c>
      <c r="C16" s="4">
        <v>1</v>
      </c>
      <c r="D16" s="4">
        <v>36</v>
      </c>
      <c r="E16" s="3" t="s">
        <v>29</v>
      </c>
      <c r="F16" s="3" t="s">
        <v>30</v>
      </c>
      <c r="G16" s="3" t="s">
        <v>38</v>
      </c>
      <c r="H16">
        <v>1</v>
      </c>
    </row>
    <row r="17" spans="1:9">
      <c r="B17" s="3" t="s">
        <v>39</v>
      </c>
      <c r="C17" s="6">
        <v>3</v>
      </c>
      <c r="D17" s="6">
        <v>47</v>
      </c>
      <c r="E17" s="3" t="s">
        <v>40</v>
      </c>
      <c r="F17" s="3" t="s">
        <v>10</v>
      </c>
      <c r="G17" s="3" t="s">
        <v>41</v>
      </c>
    </row>
    <row r="19" spans="1:9">
      <c r="A19" s="3" t="s">
        <v>42</v>
      </c>
      <c r="B19" s="13" t="s">
        <v>43</v>
      </c>
      <c r="C19" s="4">
        <v>1</v>
      </c>
      <c r="D19" s="4">
        <v>16</v>
      </c>
      <c r="E19" s="3" t="s">
        <v>44</v>
      </c>
      <c r="F19" s="3" t="s">
        <v>14</v>
      </c>
      <c r="G19" s="3" t="s">
        <v>45</v>
      </c>
    </row>
    <row r="20" spans="1:9">
      <c r="A20" s="3"/>
      <c r="B20" s="13" t="s">
        <v>46</v>
      </c>
      <c r="C20" s="4">
        <v>1</v>
      </c>
      <c r="D20" s="4">
        <v>54</v>
      </c>
      <c r="E20" s="3" t="s">
        <v>44</v>
      </c>
      <c r="F20" s="3" t="s">
        <v>14</v>
      </c>
      <c r="G20" s="3" t="s">
        <v>45</v>
      </c>
    </row>
    <row r="21" spans="1:9">
      <c r="A21" s="3"/>
      <c r="B21" s="3"/>
      <c r="C21" s="4"/>
      <c r="D21" s="4"/>
      <c r="E21" s="3"/>
      <c r="F21" s="3"/>
      <c r="G21" s="3"/>
    </row>
    <row r="22" spans="1:9">
      <c r="A22" s="3" t="s">
        <v>47</v>
      </c>
      <c r="B22" s="8" t="s">
        <v>48</v>
      </c>
      <c r="C22" s="4">
        <v>2</v>
      </c>
      <c r="D22" s="4">
        <v>17</v>
      </c>
      <c r="E22" s="3" t="s">
        <v>49</v>
      </c>
      <c r="F22" s="3" t="s">
        <v>30</v>
      </c>
      <c r="G22" s="3" t="s">
        <v>31</v>
      </c>
      <c r="H22">
        <v>3</v>
      </c>
      <c r="I22" s="3" t="s">
        <v>137</v>
      </c>
    </row>
    <row r="23" spans="1:9">
      <c r="A23" s="3"/>
      <c r="B23" s="3" t="s">
        <v>50</v>
      </c>
      <c r="C23" s="4">
        <v>3</v>
      </c>
      <c r="D23" s="4">
        <v>11</v>
      </c>
      <c r="E23" s="3" t="s">
        <v>51</v>
      </c>
      <c r="F23" s="3" t="s">
        <v>30</v>
      </c>
      <c r="G23" s="3" t="s">
        <v>20</v>
      </c>
    </row>
    <row r="24" spans="1:9">
      <c r="B24" s="8" t="s">
        <v>52</v>
      </c>
      <c r="C24" s="4">
        <v>3</v>
      </c>
      <c r="D24" s="4">
        <v>20</v>
      </c>
      <c r="E24" s="3" t="s">
        <v>53</v>
      </c>
      <c r="F24" s="3" t="s">
        <v>30</v>
      </c>
      <c r="G24" s="3" t="s">
        <v>54</v>
      </c>
      <c r="H24">
        <v>3</v>
      </c>
      <c r="I24" s="3" t="s">
        <v>138</v>
      </c>
    </row>
    <row r="25" spans="1:9">
      <c r="B25" s="3" t="s">
        <v>55</v>
      </c>
      <c r="C25" s="4">
        <v>2</v>
      </c>
      <c r="D25" s="4">
        <v>55</v>
      </c>
      <c r="E25" s="3" t="s">
        <v>56</v>
      </c>
      <c r="F25" s="3" t="s">
        <v>30</v>
      </c>
      <c r="G25" s="3" t="s">
        <v>38</v>
      </c>
    </row>
    <row r="26" spans="1:9">
      <c r="B26" s="3" t="s">
        <v>57</v>
      </c>
      <c r="C26" s="4">
        <v>3</v>
      </c>
      <c r="D26" s="4">
        <v>15</v>
      </c>
      <c r="E26" s="3" t="s">
        <v>58</v>
      </c>
      <c r="F26" s="3" t="s">
        <v>30</v>
      </c>
      <c r="G26" s="3" t="s">
        <v>54</v>
      </c>
    </row>
    <row r="27" spans="1:9">
      <c r="A27" s="3"/>
      <c r="B27" s="3"/>
      <c r="C27" s="4"/>
      <c r="D27" s="4"/>
      <c r="E27" s="3"/>
      <c r="F27" s="3"/>
      <c r="G27" s="3"/>
    </row>
    <row r="28" spans="1:9">
      <c r="A28" s="3" t="s">
        <v>59</v>
      </c>
      <c r="B28" s="3" t="s">
        <v>60</v>
      </c>
      <c r="C28" s="4">
        <v>3</v>
      </c>
      <c r="D28" s="4">
        <v>40</v>
      </c>
      <c r="E28" s="3" t="s">
        <v>61</v>
      </c>
      <c r="F28" s="3" t="s">
        <v>14</v>
      </c>
      <c r="G28" s="3" t="s">
        <v>62</v>
      </c>
    </row>
    <row r="29" spans="1:9">
      <c r="A29" s="3"/>
    </row>
    <row r="30" spans="1:9">
      <c r="A30" s="3" t="s">
        <v>63</v>
      </c>
      <c r="B30" s="8" t="s">
        <v>64</v>
      </c>
      <c r="C30" s="4">
        <v>2</v>
      </c>
      <c r="D30" s="4">
        <v>49</v>
      </c>
      <c r="E30" s="3" t="s">
        <v>65</v>
      </c>
      <c r="F30" s="3" t="s">
        <v>14</v>
      </c>
      <c r="G30" s="3" t="s">
        <v>66</v>
      </c>
      <c r="H30">
        <v>1</v>
      </c>
    </row>
    <row r="31" spans="1:9">
      <c r="A31" s="3"/>
      <c r="B31" s="8" t="s">
        <v>67</v>
      </c>
      <c r="C31" s="4">
        <v>2</v>
      </c>
      <c r="D31" s="4">
        <v>43</v>
      </c>
      <c r="E31" s="3" t="s">
        <v>65</v>
      </c>
      <c r="F31" s="3" t="s">
        <v>14</v>
      </c>
      <c r="G31" s="3" t="s">
        <v>66</v>
      </c>
      <c r="H31">
        <v>1</v>
      </c>
    </row>
    <row r="32" spans="1:9">
      <c r="B32" s="3" t="s">
        <v>68</v>
      </c>
      <c r="C32" s="4">
        <v>3</v>
      </c>
      <c r="D32" s="4">
        <v>36</v>
      </c>
      <c r="E32" s="3" t="s">
        <v>65</v>
      </c>
      <c r="F32" s="3" t="s">
        <v>14</v>
      </c>
      <c r="G32" s="3" t="s">
        <v>69</v>
      </c>
    </row>
    <row r="33" spans="1:8">
      <c r="A33" s="3"/>
      <c r="B33" s="3" t="s">
        <v>70</v>
      </c>
      <c r="C33" s="4">
        <v>3</v>
      </c>
      <c r="D33" s="4">
        <v>32</v>
      </c>
      <c r="E33" s="3" t="s">
        <v>65</v>
      </c>
      <c r="F33" s="3" t="s">
        <v>14</v>
      </c>
      <c r="G33" s="3" t="s">
        <v>69</v>
      </c>
    </row>
    <row r="34" spans="1:8">
      <c r="A34" s="3"/>
      <c r="B34" s="3" t="s">
        <v>71</v>
      </c>
      <c r="C34" s="4">
        <v>2</v>
      </c>
      <c r="D34" s="4">
        <v>73</v>
      </c>
      <c r="E34" s="3" t="s">
        <v>65</v>
      </c>
      <c r="F34" s="3" t="s">
        <v>14</v>
      </c>
      <c r="G34" s="3" t="s">
        <v>69</v>
      </c>
    </row>
    <row r="36" spans="1:8">
      <c r="A36" s="3" t="s">
        <v>72</v>
      </c>
      <c r="B36" s="12" t="s">
        <v>73</v>
      </c>
      <c r="C36" s="4">
        <v>2</v>
      </c>
      <c r="D36" s="4">
        <v>25</v>
      </c>
      <c r="E36" s="3" t="s">
        <v>74</v>
      </c>
      <c r="F36" s="3" t="s">
        <v>30</v>
      </c>
      <c r="G36" s="3" t="s">
        <v>75</v>
      </c>
    </row>
    <row r="38" spans="1:8">
      <c r="A38" s="3" t="s">
        <v>76</v>
      </c>
      <c r="B38" s="8" t="s">
        <v>77</v>
      </c>
      <c r="C38" s="4">
        <v>1</v>
      </c>
      <c r="D38" s="4">
        <v>120</v>
      </c>
      <c r="E38" s="3" t="s">
        <v>78</v>
      </c>
      <c r="F38" s="3" t="s">
        <v>14</v>
      </c>
      <c r="G38" s="3" t="s">
        <v>79</v>
      </c>
      <c r="H38">
        <v>1</v>
      </c>
    </row>
    <row r="39" spans="1:8">
      <c r="A39" s="3"/>
      <c r="B39" s="8" t="s">
        <v>80</v>
      </c>
      <c r="C39" s="4">
        <v>2</v>
      </c>
      <c r="D39" s="4">
        <v>41</v>
      </c>
      <c r="E39" s="3" t="s">
        <v>61</v>
      </c>
      <c r="F39" s="3" t="s">
        <v>14</v>
      </c>
      <c r="G39" s="3" t="s">
        <v>81</v>
      </c>
      <c r="H39">
        <v>1</v>
      </c>
    </row>
    <row r="40" spans="1:8">
      <c r="A40" s="3"/>
      <c r="B40" s="3" t="s">
        <v>82</v>
      </c>
      <c r="C40" s="4">
        <v>3</v>
      </c>
      <c r="D40" s="4">
        <v>49</v>
      </c>
      <c r="E40" s="3" t="s">
        <v>61</v>
      </c>
      <c r="F40" s="3" t="s">
        <v>14</v>
      </c>
      <c r="G40" s="3" t="s">
        <v>81</v>
      </c>
    </row>
    <row r="42" spans="1:8">
      <c r="A42" s="3" t="s">
        <v>83</v>
      </c>
      <c r="B42" s="3" t="s">
        <v>84</v>
      </c>
      <c r="C42" s="4">
        <v>3</v>
      </c>
      <c r="D42" s="4">
        <v>42</v>
      </c>
      <c r="E42" s="3" t="s">
        <v>85</v>
      </c>
      <c r="F42" s="3" t="s">
        <v>86</v>
      </c>
      <c r="G42" s="3" t="s">
        <v>87</v>
      </c>
    </row>
    <row r="43" spans="1:8">
      <c r="B43" s="3" t="s">
        <v>88</v>
      </c>
      <c r="C43" s="6">
        <v>3</v>
      </c>
      <c r="D43" s="6">
        <v>17</v>
      </c>
      <c r="E43" s="3" t="s">
        <v>85</v>
      </c>
      <c r="F43" s="3" t="s">
        <v>86</v>
      </c>
      <c r="G43" s="3" t="s">
        <v>87</v>
      </c>
    </row>
    <row r="45" spans="1:8">
      <c r="A45" s="3" t="s">
        <v>89</v>
      </c>
      <c r="B45" s="3" t="s">
        <v>90</v>
      </c>
      <c r="C45" s="4">
        <v>3</v>
      </c>
      <c r="D45" s="4">
        <v>28</v>
      </c>
      <c r="E45" s="3" t="s">
        <v>91</v>
      </c>
      <c r="F45" s="3" t="s">
        <v>14</v>
      </c>
      <c r="G45" s="3" t="s">
        <v>92</v>
      </c>
    </row>
    <row r="47" spans="1:8">
      <c r="A47" s="3" t="s">
        <v>93</v>
      </c>
      <c r="B47" s="12" t="s">
        <v>94</v>
      </c>
      <c r="C47" s="4">
        <v>1</v>
      </c>
      <c r="D47" s="4">
        <v>35</v>
      </c>
      <c r="E47" s="3" t="s">
        <v>95</v>
      </c>
      <c r="F47" s="3" t="s">
        <v>86</v>
      </c>
      <c r="G47" s="3" t="s">
        <v>96</v>
      </c>
    </row>
    <row r="48" spans="1:8">
      <c r="A48" s="3"/>
      <c r="B48" s="3" t="s">
        <v>97</v>
      </c>
      <c r="C48" s="4">
        <v>1</v>
      </c>
      <c r="D48" s="4">
        <v>28</v>
      </c>
      <c r="E48" s="3" t="s">
        <v>98</v>
      </c>
      <c r="F48" s="3" t="s">
        <v>86</v>
      </c>
      <c r="G48" s="3" t="s">
        <v>96</v>
      </c>
    </row>
    <row r="49" spans="1:9">
      <c r="A49" s="3"/>
      <c r="B49" s="3" t="s">
        <v>99</v>
      </c>
      <c r="C49" s="4">
        <v>2</v>
      </c>
      <c r="D49" s="4">
        <v>43</v>
      </c>
      <c r="E49" s="3" t="s">
        <v>100</v>
      </c>
      <c r="F49" s="3" t="s">
        <v>86</v>
      </c>
      <c r="G49" s="3" t="s">
        <v>96</v>
      </c>
    </row>
    <row r="50" spans="1:9">
      <c r="A50" s="3"/>
      <c r="B50" s="13" t="s">
        <v>101</v>
      </c>
      <c r="C50" s="4">
        <v>3</v>
      </c>
      <c r="D50" s="4">
        <v>19</v>
      </c>
      <c r="E50" s="3" t="s">
        <v>102</v>
      </c>
      <c r="F50" s="3" t="s">
        <v>86</v>
      </c>
      <c r="G50" s="3" t="s">
        <v>96</v>
      </c>
    </row>
    <row r="51" spans="1:9">
      <c r="A51" s="3"/>
      <c r="B51" s="3" t="s">
        <v>103</v>
      </c>
      <c r="C51" s="4">
        <v>3</v>
      </c>
      <c r="D51" s="4">
        <v>2</v>
      </c>
      <c r="E51" s="3" t="s">
        <v>104</v>
      </c>
      <c r="F51" s="3" t="s">
        <v>86</v>
      </c>
      <c r="G51" s="3" t="s">
        <v>96</v>
      </c>
    </row>
    <row r="52" spans="1:9">
      <c r="A52" s="3"/>
      <c r="B52" s="3" t="s">
        <v>105</v>
      </c>
      <c r="C52" s="4">
        <v>3</v>
      </c>
      <c r="D52" s="4">
        <v>10</v>
      </c>
      <c r="E52" s="3" t="s">
        <v>104</v>
      </c>
      <c r="F52" s="3" t="s">
        <v>86</v>
      </c>
      <c r="G52" s="3" t="s">
        <v>96</v>
      </c>
    </row>
    <row r="54" spans="1:9">
      <c r="A54" s="3" t="s">
        <v>106</v>
      </c>
      <c r="B54" s="13" t="s">
        <v>107</v>
      </c>
      <c r="C54" s="4">
        <v>1</v>
      </c>
      <c r="D54" s="4">
        <v>75</v>
      </c>
      <c r="E54" s="3" t="s">
        <v>108</v>
      </c>
      <c r="F54" s="3" t="s">
        <v>109</v>
      </c>
      <c r="G54" s="3" t="s">
        <v>110</v>
      </c>
    </row>
    <row r="55" spans="1:9">
      <c r="A55" s="3"/>
      <c r="B55" s="3" t="s">
        <v>111</v>
      </c>
      <c r="C55" s="4">
        <v>2</v>
      </c>
      <c r="D55" s="4">
        <v>93</v>
      </c>
      <c r="E55" s="3" t="s">
        <v>108</v>
      </c>
      <c r="F55" s="3" t="s">
        <v>109</v>
      </c>
      <c r="G55" t="s">
        <v>112</v>
      </c>
    </row>
    <row r="57" spans="1:9">
      <c r="A57" s="3" t="s">
        <v>113</v>
      </c>
      <c r="B57" s="3" t="s">
        <v>114</v>
      </c>
      <c r="C57" s="4">
        <v>3</v>
      </c>
      <c r="D57" s="4">
        <v>35</v>
      </c>
      <c r="E57" s="3"/>
      <c r="F57" s="3" t="s">
        <v>14</v>
      </c>
      <c r="G57" s="3"/>
    </row>
    <row r="58" spans="1:9">
      <c r="A58" s="3"/>
    </row>
    <row r="59" spans="1:9">
      <c r="A59" s="3" t="s">
        <v>115</v>
      </c>
      <c r="B59" s="3" t="s">
        <v>116</v>
      </c>
      <c r="C59" s="4">
        <v>2</v>
      </c>
      <c r="D59" s="4">
        <v>47</v>
      </c>
      <c r="E59" s="3" t="s">
        <v>117</v>
      </c>
      <c r="F59" s="3" t="s">
        <v>14</v>
      </c>
      <c r="G59" s="3" t="s">
        <v>118</v>
      </c>
    </row>
    <row r="60" spans="1:9">
      <c r="B60" s="3" t="s">
        <v>119</v>
      </c>
      <c r="C60" s="4">
        <v>3</v>
      </c>
      <c r="D60" s="4">
        <v>46</v>
      </c>
      <c r="E60" s="3" t="s">
        <v>117</v>
      </c>
      <c r="F60" s="3" t="s">
        <v>14</v>
      </c>
      <c r="G60" s="3" t="s">
        <v>118</v>
      </c>
    </row>
    <row r="61" spans="1:9">
      <c r="A61" s="3"/>
      <c r="B61" s="11" t="s">
        <v>120</v>
      </c>
      <c r="C61" s="4">
        <v>2</v>
      </c>
      <c r="D61" s="4">
        <v>59</v>
      </c>
      <c r="E61" s="3" t="s">
        <v>117</v>
      </c>
      <c r="F61" s="3" t="s">
        <v>14</v>
      </c>
      <c r="G61" s="3" t="s">
        <v>118</v>
      </c>
    </row>
    <row r="62" spans="1:9">
      <c r="A62" s="3"/>
      <c r="B62" s="8" t="s">
        <v>132</v>
      </c>
      <c r="C62" s="4"/>
      <c r="D62" s="4"/>
      <c r="E62" s="3"/>
      <c r="F62" s="3"/>
      <c r="G62" s="3"/>
      <c r="H62">
        <v>3</v>
      </c>
      <c r="I62" s="3" t="s">
        <v>127</v>
      </c>
    </row>
    <row r="63" spans="1:9">
      <c r="A63" s="3"/>
      <c r="B63" s="3" t="s">
        <v>121</v>
      </c>
      <c r="C63" s="4">
        <v>3</v>
      </c>
      <c r="D63" s="4">
        <v>28</v>
      </c>
      <c r="E63" s="3" t="s">
        <v>117</v>
      </c>
      <c r="F63" s="3" t="s">
        <v>14</v>
      </c>
      <c r="G63" s="3" t="s">
        <v>118</v>
      </c>
    </row>
    <row r="64" spans="1:9">
      <c r="A64" s="3"/>
      <c r="B64" s="3" t="s">
        <v>122</v>
      </c>
      <c r="C64" s="4">
        <v>3</v>
      </c>
      <c r="D64" s="4">
        <v>51</v>
      </c>
      <c r="E64" s="3" t="s">
        <v>117</v>
      </c>
      <c r="F64" s="3" t="s">
        <v>14</v>
      </c>
      <c r="G64" s="3" t="s">
        <v>118</v>
      </c>
    </row>
    <row r="65" spans="1:8">
      <c r="B65" s="3" t="s">
        <v>123</v>
      </c>
      <c r="C65" s="6">
        <v>3</v>
      </c>
      <c r="D65" s="6">
        <v>40</v>
      </c>
      <c r="E65" s="3" t="s">
        <v>117</v>
      </c>
      <c r="F65" s="3" t="s">
        <v>10</v>
      </c>
    </row>
    <row r="67" spans="1:8">
      <c r="A67" s="3" t="s">
        <v>124</v>
      </c>
      <c r="B67" s="3" t="s">
        <v>125</v>
      </c>
      <c r="C67" s="4">
        <v>3</v>
      </c>
      <c r="D67" s="4">
        <v>29</v>
      </c>
      <c r="E67" s="3" t="s">
        <v>126</v>
      </c>
      <c r="F67" s="3" t="s">
        <v>14</v>
      </c>
      <c r="G67" s="3"/>
    </row>
    <row r="68" spans="1:8">
      <c r="A68" s="3"/>
      <c r="B68" s="3"/>
      <c r="C68" s="4"/>
      <c r="D68" s="4"/>
      <c r="E68" s="3"/>
      <c r="F68" s="3"/>
      <c r="G68" s="3"/>
    </row>
    <row r="69" spans="1:8">
      <c r="A69" t="s">
        <v>133</v>
      </c>
      <c r="B69" s="13" t="s">
        <v>134</v>
      </c>
      <c r="E69" s="3" t="s">
        <v>136</v>
      </c>
    </row>
    <row r="71" spans="1:8">
      <c r="A71" s="9" t="s">
        <v>128</v>
      </c>
      <c r="B71" s="9">
        <v>12</v>
      </c>
      <c r="C71" s="7"/>
      <c r="D71" s="7"/>
      <c r="E71" s="5"/>
      <c r="F71" s="5"/>
      <c r="G71" s="10" t="s">
        <v>135</v>
      </c>
      <c r="H71">
        <f>SUM(H2:H67)</f>
        <v>18</v>
      </c>
    </row>
    <row r="72" spans="1:8">
      <c r="A72" s="5"/>
      <c r="B72" s="5"/>
      <c r="C72" s="7"/>
      <c r="D72" s="7"/>
      <c r="E72" s="5"/>
      <c r="F72" s="5"/>
      <c r="G72" s="5" t="s">
        <v>141</v>
      </c>
      <c r="H72">
        <f>B73+B74</f>
        <v>9</v>
      </c>
    </row>
    <row r="73" spans="1:8">
      <c r="A73" s="5" t="s">
        <v>130</v>
      </c>
      <c r="B73" s="5">
        <v>4</v>
      </c>
      <c r="C73" s="7"/>
      <c r="D73" s="7"/>
      <c r="E73" s="5"/>
      <c r="F73" s="5"/>
      <c r="G73" s="5" t="s">
        <v>140</v>
      </c>
      <c r="H73">
        <f>H71+H72</f>
        <v>27</v>
      </c>
    </row>
    <row r="74" spans="1:8">
      <c r="A74" s="5" t="s">
        <v>131</v>
      </c>
      <c r="B74" s="5">
        <v>5</v>
      </c>
      <c r="C74" s="7"/>
      <c r="D74" s="7"/>
      <c r="E74" s="5"/>
      <c r="F74" s="5"/>
      <c r="G74" s="5"/>
    </row>
    <row r="75" spans="1:8">
      <c r="A75" s="3" t="s">
        <v>139</v>
      </c>
      <c r="B75" s="14">
        <f>B71+B73+B74</f>
        <v>21</v>
      </c>
      <c r="C75" s="4"/>
      <c r="D75" s="4"/>
      <c r="E75" s="3"/>
      <c r="F75" s="3"/>
      <c r="G75" s="3"/>
    </row>
    <row r="76" spans="1:8">
      <c r="A76" s="14"/>
      <c r="B76" s="3"/>
      <c r="C76" s="4"/>
      <c r="D76" s="4"/>
      <c r="E76" s="3"/>
      <c r="F76" s="3"/>
      <c r="G76" s="3"/>
    </row>
    <row r="77" spans="1:8">
      <c r="A77" s="3"/>
      <c r="B77" s="3"/>
      <c r="C77" s="4"/>
      <c r="D77" s="4"/>
      <c r="E77" s="3"/>
      <c r="F77" s="3"/>
      <c r="G77" s="3"/>
    </row>
    <row r="78" spans="1:8">
      <c r="A78" s="3"/>
      <c r="B78" s="3"/>
      <c r="C78" s="4"/>
      <c r="D78" s="4"/>
      <c r="E78" s="3"/>
      <c r="F78" s="3"/>
      <c r="G78" s="3"/>
    </row>
    <row r="79" spans="1:8">
      <c r="A79" s="3"/>
      <c r="B79" s="3"/>
      <c r="C79" s="4"/>
      <c r="D79" s="4"/>
      <c r="E79" s="3"/>
      <c r="F79" s="3"/>
      <c r="G79" s="3"/>
    </row>
    <row r="80" spans="1:8">
      <c r="A80" s="3"/>
      <c r="B80" s="3"/>
      <c r="C80" s="4"/>
      <c r="D80" s="4"/>
      <c r="E80" s="3"/>
      <c r="F80" s="3"/>
      <c r="G80" s="3"/>
    </row>
    <row r="81" spans="1:7">
      <c r="A81" s="3"/>
      <c r="B81" s="3"/>
      <c r="C81" s="4"/>
      <c r="D81" s="4"/>
      <c r="E81" s="3"/>
      <c r="F81" s="3"/>
      <c r="G81" s="3"/>
    </row>
    <row r="82" spans="1:7">
      <c r="A82" s="3"/>
      <c r="B82" s="3"/>
      <c r="C82" s="4"/>
      <c r="D82" s="4"/>
      <c r="E82" s="3"/>
      <c r="F82" s="3"/>
      <c r="G82" s="3"/>
    </row>
    <row r="83" spans="1:7">
      <c r="A83" s="3"/>
      <c r="B83" s="3"/>
      <c r="C83" s="4"/>
      <c r="D83" s="4"/>
      <c r="E83" s="3"/>
      <c r="F83" s="3"/>
      <c r="G83" s="3"/>
    </row>
    <row r="84" spans="1:7">
      <c r="A84" s="3"/>
      <c r="B84" s="3"/>
      <c r="C84" s="4"/>
      <c r="D84" s="4"/>
      <c r="E84" s="3"/>
      <c r="F84" s="3"/>
      <c r="G84" s="3"/>
    </row>
    <row r="85" spans="1:7">
      <c r="A85" s="3"/>
      <c r="B85" s="3"/>
      <c r="C85" s="4"/>
      <c r="D85" s="4"/>
      <c r="E85" s="3"/>
      <c r="F85" s="3"/>
      <c r="G85" s="3"/>
    </row>
    <row r="86" spans="1:7">
      <c r="A86" s="3"/>
      <c r="B86" s="3"/>
      <c r="C86" s="4"/>
      <c r="D86" s="4"/>
      <c r="E86" s="3"/>
      <c r="F86" s="3"/>
      <c r="G86" s="3"/>
    </row>
    <row r="87" spans="1:7">
      <c r="A87" s="3"/>
      <c r="B87" s="3"/>
      <c r="C87" s="4"/>
      <c r="D87" s="4"/>
      <c r="E87" s="3"/>
      <c r="F87" s="3"/>
      <c r="G87" s="3"/>
    </row>
    <row r="88" spans="1:7">
      <c r="A88" s="3"/>
      <c r="B88" s="3"/>
      <c r="C88" s="4"/>
      <c r="D88" s="4"/>
      <c r="E88" s="3"/>
      <c r="F88" s="3"/>
      <c r="G88" s="3"/>
    </row>
    <row r="89" spans="1:7">
      <c r="A89" s="3"/>
      <c r="B89" s="3"/>
      <c r="C89" s="4"/>
      <c r="D89" s="4"/>
      <c r="E89" s="3"/>
      <c r="F89" s="3"/>
      <c r="G89" s="3"/>
    </row>
    <row r="90" spans="1:7">
      <c r="A90" s="3"/>
      <c r="B90" s="3"/>
      <c r="C90" s="4"/>
      <c r="D90" s="4"/>
      <c r="E90" s="3"/>
      <c r="F90" s="3"/>
      <c r="G90" s="3"/>
    </row>
    <row r="91" spans="1:7">
      <c r="A91" s="3"/>
      <c r="B91" s="3"/>
      <c r="C91" s="4"/>
      <c r="D91" s="4"/>
      <c r="E91" s="3"/>
      <c r="F91" s="3"/>
      <c r="G91" s="3"/>
    </row>
    <row r="92" spans="1:7">
      <c r="A92" s="3"/>
      <c r="B92" s="3"/>
      <c r="C92" s="4"/>
      <c r="D92" s="4"/>
      <c r="E92" s="3"/>
      <c r="F92" s="3"/>
    </row>
    <row r="93" spans="1:7">
      <c r="A93" s="3"/>
      <c r="B93" s="3"/>
      <c r="C93" s="4"/>
      <c r="D93" s="4"/>
      <c r="E93" s="3"/>
      <c r="F93" s="3"/>
    </row>
    <row r="94" spans="1:7">
      <c r="A94" s="3"/>
      <c r="B94" s="3"/>
      <c r="C94" s="4"/>
      <c r="D94" s="4"/>
      <c r="E94" s="3"/>
      <c r="F94" s="3"/>
    </row>
    <row r="95" spans="1:7">
      <c r="A95" s="3"/>
      <c r="B95" s="3"/>
      <c r="C95" s="4"/>
      <c r="D95" s="4"/>
      <c r="E95" s="3"/>
      <c r="F95" s="3"/>
      <c r="G95" s="3"/>
    </row>
    <row r="96" spans="1:7">
      <c r="A96" s="3"/>
      <c r="B96" s="3"/>
      <c r="C96" s="4"/>
      <c r="D96" s="4"/>
      <c r="E96" s="3"/>
      <c r="F96" s="3"/>
      <c r="G96" s="3"/>
    </row>
    <row r="97" spans="1:7">
      <c r="A97" s="3"/>
      <c r="B97" s="3"/>
      <c r="C97" s="4"/>
      <c r="D97" s="4"/>
      <c r="E97" s="3"/>
      <c r="F97" s="3"/>
      <c r="G97" s="3"/>
    </row>
    <row r="98" spans="1:7">
      <c r="A98" s="3"/>
      <c r="B98" s="3"/>
      <c r="C98" s="4"/>
      <c r="D98" s="4"/>
      <c r="E98" s="3"/>
      <c r="F98" s="3"/>
      <c r="G98" s="3"/>
    </row>
    <row r="99" spans="1:7">
      <c r="A99" s="3"/>
      <c r="B99" s="3"/>
      <c r="C99" s="4"/>
      <c r="D99" s="4"/>
      <c r="E99" s="3"/>
      <c r="F99" s="3"/>
      <c r="G99" s="3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Proposal Final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Goshen Watts</cp:lastModifiedBy>
  <dcterms:created xsi:type="dcterms:W3CDTF">2022-10-09T23:01:44Z</dcterms:created>
  <dcterms:modified xsi:type="dcterms:W3CDTF">2025-06-03T10:48:00Z</dcterms:modified>
</cp:coreProperties>
</file>